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D:\Firmendaten\Projekte\VST\Rudolstadt Theater\2021\Hubbühne\Ausschreibung\Abgabe 2112021\Mit meinen Preisen\"/>
    </mc:Choice>
  </mc:AlternateContent>
  <bookViews>
    <workbookView xWindow="360" yWindow="135" windowWidth="27795" windowHeight="128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43" i="1" l="1"/>
  <c r="F41" i="1" s="1"/>
  <c r="F42" i="1"/>
  <c r="F40" i="1"/>
  <c r="F39" i="1"/>
  <c r="F38" i="1"/>
  <c r="F37" i="1"/>
  <c r="F36" i="1"/>
  <c r="F35" i="1"/>
  <c r="F32" i="1"/>
  <c r="F30" i="1"/>
  <c r="F29" i="1"/>
  <c r="F28" i="1"/>
  <c r="F27" i="1"/>
  <c r="F26" i="1"/>
  <c r="F25" i="1"/>
  <c r="F21" i="1"/>
  <c r="F20" i="1"/>
  <c r="F19" i="1"/>
  <c r="F16" i="1"/>
  <c r="F15" i="1"/>
  <c r="F12" i="1" s="1"/>
  <c r="F14" i="1"/>
  <c r="F31" i="1" l="1"/>
  <c r="F22" i="1"/>
  <c r="F17" i="1"/>
  <c r="F11" i="1"/>
  <c r="F9" i="1" l="1"/>
  <c r="F8" i="1" s="1"/>
  <c r="F7" i="1" s="1"/>
</calcChain>
</file>

<file path=xl/sharedStrings.xml><?xml version="1.0" encoding="utf-8"?>
<sst xmlns="http://schemas.openxmlformats.org/spreadsheetml/2006/main" count="96" uniqueCount="76">
  <si>
    <t>Kostenansatz LV</t>
  </si>
  <si>
    <t>Währung: EUR</t>
  </si>
  <si>
    <t>MwSt: 19%</t>
  </si>
  <si>
    <t>OZ</t>
  </si>
  <si>
    <t>Kurztext</t>
  </si>
  <si>
    <t>Menge</t>
  </si>
  <si>
    <t>Einheit</t>
  </si>
  <si>
    <t>EP</t>
  </si>
  <si>
    <t>GB</t>
  </si>
  <si>
    <t>Orchesterhubpodium</t>
  </si>
  <si>
    <t>Brutto</t>
  </si>
  <si>
    <t>Netto</t>
  </si>
  <si>
    <t>Vorbemerkung / Vertragstext</t>
  </si>
  <si>
    <t>01</t>
  </si>
  <si>
    <t>Maschinenbau</t>
  </si>
  <si>
    <t>01.01</t>
  </si>
  <si>
    <t>Orchesterpodium</t>
  </si>
  <si>
    <t>Hinweistext</t>
  </si>
  <si>
    <t>01.01.010</t>
  </si>
  <si>
    <t>Antrieb</t>
  </si>
  <si>
    <t>psch</t>
  </si>
  <si>
    <t>01.01.020</t>
  </si>
  <si>
    <t>Tragkonstruktion und Führung</t>
  </si>
  <si>
    <t>01.01.030</t>
  </si>
  <si>
    <t>Scherkantensicherung und Blenden Podium</t>
  </si>
  <si>
    <t>01.02</t>
  </si>
  <si>
    <t>Absicherung Orchestergrabenöffnung</t>
  </si>
  <si>
    <t>01.02.010</t>
  </si>
  <si>
    <t>Schutznetz</t>
  </si>
  <si>
    <t>01.02.020</t>
  </si>
  <si>
    <t>Steckgeländer inklusive Hülsen und Transportwagen</t>
  </si>
  <si>
    <t>01.02.030</t>
  </si>
  <si>
    <t>Scherkantensicherung feste Vorbühnenkante
(Bühnenebene +/-0,0m)</t>
  </si>
  <si>
    <t>02</t>
  </si>
  <si>
    <t>Holzbelag</t>
  </si>
  <si>
    <t xml:space="preserve">Ausführungsbeschreibung </t>
  </si>
  <si>
    <t>Ausführungsbeschreibung Holzarbeiten</t>
  </si>
  <si>
    <t>02.010</t>
  </si>
  <si>
    <t>Bühnenboden inklusive Futterhölzer für Orchesterhubpodium</t>
  </si>
  <si>
    <t>m²</t>
  </si>
  <si>
    <t>02.020</t>
  </si>
  <si>
    <t>Zulage für Randleiste gerade</t>
  </si>
  <si>
    <t>m</t>
  </si>
  <si>
    <t>02.030</t>
  </si>
  <si>
    <t>Bühnenboden inklusive Futterhölzer für die Vorbühne</t>
  </si>
  <si>
    <t>02.040</t>
  </si>
  <si>
    <t>Anpassung Bühnenboden für Hülsen der Steckgeländer</t>
  </si>
  <si>
    <t>Stk.</t>
  </si>
  <si>
    <t>02.050</t>
  </si>
  <si>
    <t>Schleifen Belag</t>
  </si>
  <si>
    <t>02.060</t>
  </si>
  <si>
    <t>Lasieren Belag</t>
  </si>
  <si>
    <t>03</t>
  </si>
  <si>
    <t>Bühnensteuerung</t>
  </si>
  <si>
    <t>03.010</t>
  </si>
  <si>
    <t>Einspeisung</t>
  </si>
  <si>
    <t>Steuerung Achsebene</t>
  </si>
  <si>
    <t>03.020</t>
  </si>
  <si>
    <t>Steuerung Achsebene (inkl. Software XYZ Einbindung)</t>
  </si>
  <si>
    <t>03.030</t>
  </si>
  <si>
    <t>Nebenbedienpult</t>
  </si>
  <si>
    <t>03.040</t>
  </si>
  <si>
    <t>Steckstelle</t>
  </si>
  <si>
    <t>03.050</t>
  </si>
  <si>
    <t>Prüf- und Reparaturtableau</t>
  </si>
  <si>
    <t>03.060</t>
  </si>
  <si>
    <t xml:space="preserve">Installation Kabel und Trassierung </t>
  </si>
  <si>
    <t>03.070</t>
  </si>
  <si>
    <t>Inbetriebnahme</t>
  </si>
  <si>
    <t>04</t>
  </si>
  <si>
    <t>TÜV Abnahme und Schulung</t>
  </si>
  <si>
    <t>04.010</t>
  </si>
  <si>
    <t>TÜV-Abnahme</t>
  </si>
  <si>
    <t>04.020</t>
  </si>
  <si>
    <t xml:space="preserve">Einweisung/Schulung </t>
  </si>
  <si>
    <t>LV Hubpodium Thüringer Landestheater Rudolstadt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</si>
</sst>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"/>
  </numFmts>
  <fonts count="4" x14ac:knownFonts="1">
    <font>
      <sz val="11"/>
      <color theme="1"/>
      <name val="Calibri"/>
      <family val="2"/>
    </font>
    <font>
      <b/>
      <sz val="11"/>
      <color theme="1"/>
      <name val="Calibri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49" fontId="0" fillId="0" borderId="0" xfId="1" applyNumberFormat="1" applyFont="1" applyAlignment="1">
      <alignment vertical="top"/>
    </xf>
    <xf numFmtId="0" fontId="0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0" fillId="0" borderId="0" xfId="1" applyNumberFormat="1" applyFont="1" applyAlignment="1">
      <alignment vertical="top"/>
    </xf>
    <xf numFmtId="0" fontId="2" fillId="0" borderId="0" xfId="1" applyFont="1" applyAlignment="1">
      <alignment horizontal="center" vertical="top"/>
    </xf>
    <xf numFmtId="49" fontId="1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vertical="top"/>
    </xf>
    <xf numFmtId="172" fontId="0" fillId="0" borderId="0" xfId="1" applyNumberFormat="1" applyFont="1" applyAlignment="1">
      <alignment vertical="top"/>
    </xf>
    <xf numFmtId="172" fontId="2" fillId="0" borderId="0" xfId="1" applyNumberFormat="1" applyFont="1" applyAlignment="1">
      <alignment horizontal="center" vertical="top"/>
    </xf>
    <xf numFmtId="4" fontId="0" fillId="0" borderId="1" xfId="1" applyNumberFormat="1" applyFont="1" applyBorder="1" applyAlignment="1">
      <alignment vertical="top"/>
    </xf>
    <xf numFmtId="4" fontId="2" fillId="0" borderId="1" xfId="1" applyNumberFormat="1" applyFont="1" applyBorder="1" applyAlignment="1">
      <alignment horizontal="center" vertical="top"/>
    </xf>
    <xf numFmtId="4" fontId="2" fillId="0" borderId="1" xfId="1" applyNumberFormat="1" applyFont="1" applyBorder="1" applyAlignment="1">
      <alignment vertical="top"/>
    </xf>
    <xf numFmtId="4" fontId="0" fillId="0" borderId="0" xfId="1" applyNumberFormat="1" applyFont="1" applyAlignment="1">
      <alignment vertical="top"/>
    </xf>
    <xf numFmtId="4" fontId="2" fillId="0" borderId="0" xfId="1" applyNumberFormat="1" applyFont="1" applyAlignment="1">
      <alignment horizontal="center" vertical="top"/>
    </xf>
    <xf numFmtId="4" fontId="2" fillId="0" borderId="0" xfId="1" applyNumberFormat="1" applyFont="1" applyAlignment="1">
      <alignment vertical="top"/>
    </xf>
    <xf numFmtId="4" fontId="0" fillId="0" borderId="1" xfId="1" applyNumberFormat="1" applyFont="1" applyBorder="1" applyAlignment="1">
      <alignment horizontal="center" vertical="top"/>
    </xf>
    <xf numFmtId="4" fontId="0" fillId="0" borderId="0" xfId="1" applyNumberFormat="1" applyFont="1" applyAlignment="1">
      <alignment horizontal="center" vertical="top"/>
    </xf>
  </cellXfs>
  <cellStyles count="2">
    <cellStyle name="Normal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workbookViewId="0">
      <selection activeCell="B3" sqref="B3"/>
    </sheetView>
  </sheetViews>
  <sheetFormatPr baseColWidth="10" defaultColWidth="8" defaultRowHeight="15" x14ac:dyDescent="0.25"/>
  <cols>
    <col min="1" max="1" width="12" customWidth="1"/>
    <col min="2" max="2" width="45" customWidth="1"/>
    <col min="3" max="6" width="12" customWidth="1"/>
  </cols>
  <sheetData>
    <row r="1" spans="1:6" x14ac:dyDescent="0.25">
      <c r="A1" s="7" t="s">
        <v>75</v>
      </c>
      <c r="B1" s="5"/>
      <c r="C1" s="11"/>
      <c r="D1" s="1"/>
      <c r="E1" s="13"/>
      <c r="F1" s="16"/>
    </row>
    <row r="2" spans="1:6" x14ac:dyDescent="0.25">
      <c r="A2" s="7" t="s">
        <v>1</v>
      </c>
      <c r="B2" s="5"/>
      <c r="C2" s="11"/>
      <c r="D2" s="1"/>
      <c r="E2" s="13"/>
      <c r="F2" s="16"/>
    </row>
    <row r="3" spans="1:6" x14ac:dyDescent="0.25">
      <c r="A3" s="7" t="s">
        <v>2</v>
      </c>
      <c r="B3" s="5"/>
      <c r="C3" s="11"/>
      <c r="D3" s="1"/>
      <c r="E3" s="13"/>
      <c r="F3" s="16"/>
    </row>
    <row r="4" spans="1:6" x14ac:dyDescent="0.25">
      <c r="A4" s="1"/>
      <c r="B4" s="5"/>
      <c r="C4" s="11"/>
      <c r="D4" s="1"/>
      <c r="E4" s="13"/>
      <c r="F4" s="16"/>
    </row>
    <row r="5" spans="1:6" s="2" customFormat="1" x14ac:dyDescent="0.25">
      <c r="A5" s="1"/>
      <c r="B5" s="5"/>
      <c r="C5" s="11"/>
      <c r="D5" s="1"/>
      <c r="E5" s="19" t="s">
        <v>0</v>
      </c>
      <c r="F5" s="20"/>
    </row>
    <row r="6" spans="1:6" s="3" customFormat="1" x14ac:dyDescent="0.25">
      <c r="A6" s="8" t="s">
        <v>3</v>
      </c>
      <c r="B6" s="6" t="s">
        <v>4</v>
      </c>
      <c r="C6" s="12" t="s">
        <v>5</v>
      </c>
      <c r="D6" s="8" t="s">
        <v>6</v>
      </c>
      <c r="E6" s="14" t="s">
        <v>7</v>
      </c>
      <c r="F6" s="17" t="s">
        <v>8</v>
      </c>
    </row>
    <row r="7" spans="1:6" s="4" customFormat="1" x14ac:dyDescent="0.25">
      <c r="A7" s="1"/>
      <c r="B7" s="10" t="s">
        <v>9</v>
      </c>
      <c r="C7" s="11"/>
      <c r="D7" s="1"/>
      <c r="E7" s="15" t="s">
        <v>10</v>
      </c>
      <c r="F7" s="18">
        <f>F8+F9</f>
        <v>0</v>
      </c>
    </row>
    <row r="8" spans="1:6" s="4" customFormat="1" x14ac:dyDescent="0.25">
      <c r="A8" s="1"/>
      <c r="B8" s="5"/>
      <c r="C8" s="11"/>
      <c r="D8" s="1"/>
      <c r="E8" s="15" t="s">
        <v>2</v>
      </c>
      <c r="F8" s="18">
        <f>ROUND(F9*19/100,2)</f>
        <v>0</v>
      </c>
    </row>
    <row r="9" spans="1:6" s="4" customFormat="1" x14ac:dyDescent="0.25">
      <c r="A9" s="1"/>
      <c r="B9" s="5"/>
      <c r="C9" s="11"/>
      <c r="D9" s="1"/>
      <c r="E9" s="15" t="s">
        <v>11</v>
      </c>
      <c r="F9" s="18">
        <f>F10+F11+F22+F31+F41</f>
        <v>0</v>
      </c>
    </row>
    <row r="10" spans="1:6" x14ac:dyDescent="0.25">
      <c r="A10" s="1"/>
      <c r="B10" s="5" t="s">
        <v>12</v>
      </c>
      <c r="C10" s="11"/>
      <c r="D10" s="1"/>
      <c r="E10" s="13"/>
      <c r="F10" s="16"/>
    </row>
    <row r="11" spans="1:6" s="4" customFormat="1" x14ac:dyDescent="0.25">
      <c r="A11" s="9" t="s">
        <v>13</v>
      </c>
      <c r="B11" s="10" t="s">
        <v>14</v>
      </c>
      <c r="C11" s="11"/>
      <c r="D11" s="1"/>
      <c r="E11" s="13"/>
      <c r="F11" s="18">
        <f>F12+F17</f>
        <v>0</v>
      </c>
    </row>
    <row r="12" spans="1:6" s="4" customFormat="1" x14ac:dyDescent="0.25">
      <c r="A12" s="9" t="s">
        <v>15</v>
      </c>
      <c r="B12" s="10" t="s">
        <v>16</v>
      </c>
      <c r="C12" s="11"/>
      <c r="D12" s="1"/>
      <c r="E12" s="13"/>
      <c r="F12" s="18">
        <f>SUM(F13:F16)</f>
        <v>0</v>
      </c>
    </row>
    <row r="13" spans="1:6" x14ac:dyDescent="0.25">
      <c r="A13" s="1"/>
      <c r="B13" s="5" t="s">
        <v>17</v>
      </c>
      <c r="C13" s="11"/>
      <c r="D13" s="1"/>
      <c r="E13" s="13"/>
      <c r="F13" s="16"/>
    </row>
    <row r="14" spans="1:6" x14ac:dyDescent="0.25">
      <c r="A14" s="1" t="s">
        <v>18</v>
      </c>
      <c r="B14" s="5" t="s">
        <v>19</v>
      </c>
      <c r="C14" s="11">
        <v>1</v>
      </c>
      <c r="D14" s="1" t="s">
        <v>20</v>
      </c>
      <c r="E14" s="13"/>
      <c r="F14" s="16">
        <f>C14*E14</f>
        <v>0</v>
      </c>
    </row>
    <row r="15" spans="1:6" x14ac:dyDescent="0.25">
      <c r="A15" s="1" t="s">
        <v>21</v>
      </c>
      <c r="B15" s="5" t="s">
        <v>22</v>
      </c>
      <c r="C15" s="11">
        <v>1</v>
      </c>
      <c r="D15" s="1" t="s">
        <v>20</v>
      </c>
      <c r="E15" s="13"/>
      <c r="F15" s="16">
        <f>C15*E15</f>
        <v>0</v>
      </c>
    </row>
    <row r="16" spans="1:6" x14ac:dyDescent="0.25">
      <c r="A16" s="1" t="s">
        <v>23</v>
      </c>
      <c r="B16" s="5" t="s">
        <v>24</v>
      </c>
      <c r="C16" s="11">
        <v>1</v>
      </c>
      <c r="D16" s="1" t="s">
        <v>20</v>
      </c>
      <c r="E16" s="13"/>
      <c r="F16" s="16">
        <f>C16*E16</f>
        <v>0</v>
      </c>
    </row>
    <row r="17" spans="1:6" s="4" customFormat="1" x14ac:dyDescent="0.25">
      <c r="A17" s="9" t="s">
        <v>25</v>
      </c>
      <c r="B17" s="10" t="s">
        <v>26</v>
      </c>
      <c r="C17" s="11"/>
      <c r="D17" s="1"/>
      <c r="E17" s="13"/>
      <c r="F17" s="18">
        <f>SUM(F18:F21)</f>
        <v>0</v>
      </c>
    </row>
    <row r="18" spans="1:6" x14ac:dyDescent="0.25">
      <c r="A18" s="1"/>
      <c r="B18" s="5" t="s">
        <v>17</v>
      </c>
      <c r="C18" s="11"/>
      <c r="D18" s="1"/>
      <c r="E18" s="13"/>
      <c r="F18" s="16"/>
    </row>
    <row r="19" spans="1:6" x14ac:dyDescent="0.25">
      <c r="A19" s="1" t="s">
        <v>27</v>
      </c>
      <c r="B19" s="5" t="s">
        <v>28</v>
      </c>
      <c r="C19" s="11">
        <v>1</v>
      </c>
      <c r="D19" s="1" t="s">
        <v>20</v>
      </c>
      <c r="E19" s="13"/>
      <c r="F19" s="16">
        <f>C19*E19</f>
        <v>0</v>
      </c>
    </row>
    <row r="20" spans="1:6" x14ac:dyDescent="0.25">
      <c r="A20" s="1" t="s">
        <v>29</v>
      </c>
      <c r="B20" s="5" t="s">
        <v>30</v>
      </c>
      <c r="C20" s="11">
        <v>1</v>
      </c>
      <c r="D20" s="1" t="s">
        <v>20</v>
      </c>
      <c r="E20" s="13"/>
      <c r="F20" s="16">
        <f>C20*E20</f>
        <v>0</v>
      </c>
    </row>
    <row r="21" spans="1:6" x14ac:dyDescent="0.25">
      <c r="A21" s="1" t="s">
        <v>31</v>
      </c>
      <c r="B21" s="5" t="s">
        <v>32</v>
      </c>
      <c r="C21" s="11">
        <v>1</v>
      </c>
      <c r="D21" s="1" t="s">
        <v>20</v>
      </c>
      <c r="E21" s="13"/>
      <c r="F21" s="16">
        <f>C21*E21</f>
        <v>0</v>
      </c>
    </row>
    <row r="22" spans="1:6" s="4" customFormat="1" x14ac:dyDescent="0.25">
      <c r="A22" s="9" t="s">
        <v>33</v>
      </c>
      <c r="B22" s="10" t="s">
        <v>34</v>
      </c>
      <c r="C22" s="11"/>
      <c r="D22" s="1"/>
      <c r="E22" s="13"/>
      <c r="F22" s="18">
        <f>F23+F25+F26+F27+F28+F29+F30</f>
        <v>0</v>
      </c>
    </row>
    <row r="23" spans="1:6" x14ac:dyDescent="0.25">
      <c r="A23" s="1"/>
      <c r="B23" s="5" t="s">
        <v>35</v>
      </c>
      <c r="C23" s="11"/>
      <c r="D23" s="1"/>
      <c r="E23" s="13"/>
      <c r="F23" s="16"/>
    </row>
    <row r="24" spans="1:6" x14ac:dyDescent="0.25">
      <c r="A24" s="1"/>
      <c r="B24" s="5" t="s">
        <v>36</v>
      </c>
      <c r="C24" s="11"/>
      <c r="D24" s="1"/>
      <c r="E24" s="13"/>
      <c r="F24" s="16"/>
    </row>
    <row r="25" spans="1:6" x14ac:dyDescent="0.25">
      <c r="A25" s="1" t="s">
        <v>37</v>
      </c>
      <c r="B25" s="5" t="s">
        <v>38</v>
      </c>
      <c r="C25" s="11">
        <v>17</v>
      </c>
      <c r="D25" s="1" t="s">
        <v>39</v>
      </c>
      <c r="E25" s="13"/>
      <c r="F25" s="16">
        <f t="shared" ref="F25:F30" si="0">C25*E25</f>
        <v>0</v>
      </c>
    </row>
    <row r="26" spans="1:6" x14ac:dyDescent="0.25">
      <c r="A26" s="1" t="s">
        <v>40</v>
      </c>
      <c r="B26" s="5" t="s">
        <v>41</v>
      </c>
      <c r="C26" s="11">
        <v>17</v>
      </c>
      <c r="D26" s="1" t="s">
        <v>42</v>
      </c>
      <c r="E26" s="13"/>
      <c r="F26" s="16">
        <f t="shared" si="0"/>
        <v>0</v>
      </c>
    </row>
    <row r="27" spans="1:6" x14ac:dyDescent="0.25">
      <c r="A27" s="1" t="s">
        <v>43</v>
      </c>
      <c r="B27" s="5" t="s">
        <v>44</v>
      </c>
      <c r="C27" s="11">
        <v>33</v>
      </c>
      <c r="D27" s="1" t="s">
        <v>39</v>
      </c>
      <c r="E27" s="13"/>
      <c r="F27" s="16">
        <f t="shared" si="0"/>
        <v>0</v>
      </c>
    </row>
    <row r="28" spans="1:6" x14ac:dyDescent="0.25">
      <c r="A28" s="1" t="s">
        <v>45</v>
      </c>
      <c r="B28" s="5" t="s">
        <v>46</v>
      </c>
      <c r="C28" s="11">
        <v>36</v>
      </c>
      <c r="D28" s="1" t="s">
        <v>47</v>
      </c>
      <c r="E28" s="13"/>
      <c r="F28" s="16">
        <f t="shared" si="0"/>
        <v>0</v>
      </c>
    </row>
    <row r="29" spans="1:6" x14ac:dyDescent="0.25">
      <c r="A29" s="1" t="s">
        <v>48</v>
      </c>
      <c r="B29" s="5" t="s">
        <v>49</v>
      </c>
      <c r="C29" s="11">
        <v>50</v>
      </c>
      <c r="D29" s="1" t="s">
        <v>39</v>
      </c>
      <c r="E29" s="13"/>
      <c r="F29" s="16">
        <f t="shared" si="0"/>
        <v>0</v>
      </c>
    </row>
    <row r="30" spans="1:6" x14ac:dyDescent="0.25">
      <c r="A30" s="1" t="s">
        <v>50</v>
      </c>
      <c r="B30" s="5" t="s">
        <v>51</v>
      </c>
      <c r="C30" s="11">
        <v>50</v>
      </c>
      <c r="D30" s="1" t="s">
        <v>39</v>
      </c>
      <c r="E30" s="13"/>
      <c r="F30" s="16">
        <f t="shared" si="0"/>
        <v>0</v>
      </c>
    </row>
    <row r="31" spans="1:6" s="4" customFormat="1" x14ac:dyDescent="0.25">
      <c r="A31" s="9" t="s">
        <v>52</v>
      </c>
      <c r="B31" s="10" t="s">
        <v>53</v>
      </c>
      <c r="C31" s="11"/>
      <c r="D31" s="1"/>
      <c r="E31" s="13"/>
      <c r="F31" s="18">
        <f>F32+F33+F35+F36+F37+F38+F39+F40</f>
        <v>0</v>
      </c>
    </row>
    <row r="32" spans="1:6" x14ac:dyDescent="0.25">
      <c r="A32" s="1" t="s">
        <v>54</v>
      </c>
      <c r="B32" s="5" t="s">
        <v>55</v>
      </c>
      <c r="C32" s="11">
        <v>1</v>
      </c>
      <c r="D32" s="1" t="s">
        <v>20</v>
      </c>
      <c r="E32" s="13"/>
      <c r="F32" s="16">
        <f>C32*E32</f>
        <v>0</v>
      </c>
    </row>
    <row r="33" spans="1:6" x14ac:dyDescent="0.25">
      <c r="A33" s="1"/>
      <c r="B33" s="5" t="s">
        <v>35</v>
      </c>
      <c r="C33" s="11"/>
      <c r="D33" s="1"/>
      <c r="E33" s="13"/>
      <c r="F33" s="16"/>
    </row>
    <row r="34" spans="1:6" x14ac:dyDescent="0.25">
      <c r="A34" s="1"/>
      <c r="B34" s="5" t="s">
        <v>56</v>
      </c>
      <c r="C34" s="11"/>
      <c r="D34" s="1"/>
      <c r="E34" s="13"/>
      <c r="F34" s="16"/>
    </row>
    <row r="35" spans="1:6" x14ac:dyDescent="0.25">
      <c r="A35" s="1" t="s">
        <v>57</v>
      </c>
      <c r="B35" s="5" t="s">
        <v>58</v>
      </c>
      <c r="C35" s="11">
        <v>1</v>
      </c>
      <c r="D35" s="1" t="s">
        <v>20</v>
      </c>
      <c r="E35" s="13"/>
      <c r="F35" s="16">
        <f t="shared" ref="F35:F40" si="1">C35*E35</f>
        <v>0</v>
      </c>
    </row>
    <row r="36" spans="1:6" x14ac:dyDescent="0.25">
      <c r="A36" s="1" t="s">
        <v>59</v>
      </c>
      <c r="B36" s="5" t="s">
        <v>60</v>
      </c>
      <c r="C36" s="11">
        <v>1</v>
      </c>
      <c r="D36" s="1" t="s">
        <v>47</v>
      </c>
      <c r="E36" s="13"/>
      <c r="F36" s="16">
        <f t="shared" si="1"/>
        <v>0</v>
      </c>
    </row>
    <row r="37" spans="1:6" x14ac:dyDescent="0.25">
      <c r="A37" s="1" t="s">
        <v>61</v>
      </c>
      <c r="B37" s="5" t="s">
        <v>62</v>
      </c>
      <c r="C37" s="11">
        <v>1</v>
      </c>
      <c r="D37" s="1" t="s">
        <v>20</v>
      </c>
      <c r="E37" s="13"/>
      <c r="F37" s="16">
        <f t="shared" si="1"/>
        <v>0</v>
      </c>
    </row>
    <row r="38" spans="1:6" x14ac:dyDescent="0.25">
      <c r="A38" s="1" t="s">
        <v>63</v>
      </c>
      <c r="B38" s="5" t="s">
        <v>64</v>
      </c>
      <c r="C38" s="11">
        <v>1</v>
      </c>
      <c r="D38" s="1" t="s">
        <v>47</v>
      </c>
      <c r="E38" s="13"/>
      <c r="F38" s="16">
        <f t="shared" si="1"/>
        <v>0</v>
      </c>
    </row>
    <row r="39" spans="1:6" x14ac:dyDescent="0.25">
      <c r="A39" s="1" t="s">
        <v>65</v>
      </c>
      <c r="B39" s="5" t="s">
        <v>66</v>
      </c>
      <c r="C39" s="11">
        <v>1</v>
      </c>
      <c r="D39" s="1" t="s">
        <v>20</v>
      </c>
      <c r="E39" s="13"/>
      <c r="F39" s="16">
        <f t="shared" si="1"/>
        <v>0</v>
      </c>
    </row>
    <row r="40" spans="1:6" x14ac:dyDescent="0.25">
      <c r="A40" s="1" t="s">
        <v>67</v>
      </c>
      <c r="B40" s="5" t="s">
        <v>68</v>
      </c>
      <c r="C40" s="11">
        <v>1</v>
      </c>
      <c r="D40" s="1" t="s">
        <v>20</v>
      </c>
      <c r="E40" s="13"/>
      <c r="F40" s="16">
        <f t="shared" si="1"/>
        <v>0</v>
      </c>
    </row>
    <row r="41" spans="1:6" s="4" customFormat="1" x14ac:dyDescent="0.25">
      <c r="A41" s="9" t="s">
        <v>69</v>
      </c>
      <c r="B41" s="10" t="s">
        <v>70</v>
      </c>
      <c r="C41" s="11"/>
      <c r="D41" s="1"/>
      <c r="E41" s="13"/>
      <c r="F41" s="18">
        <f>SUM(F42:F43)</f>
        <v>0</v>
      </c>
    </row>
    <row r="42" spans="1:6" x14ac:dyDescent="0.25">
      <c r="A42" s="1" t="s">
        <v>71</v>
      </c>
      <c r="B42" s="5" t="s">
        <v>72</v>
      </c>
      <c r="C42" s="11">
        <v>1</v>
      </c>
      <c r="D42" s="1" t="s">
        <v>20</v>
      </c>
      <c r="E42" s="13"/>
      <c r="F42" s="16">
        <f>C42*E42</f>
        <v>0</v>
      </c>
    </row>
    <row r="43" spans="1:6" x14ac:dyDescent="0.25">
      <c r="A43" s="1" t="s">
        <v>73</v>
      </c>
      <c r="B43" s="5" t="s">
        <v>74</v>
      </c>
      <c r="C43" s="11">
        <v>1</v>
      </c>
      <c r="D43" s="1" t="s">
        <v>20</v>
      </c>
      <c r="E43" s="13"/>
      <c r="F43" s="16">
        <f>C43*E43</f>
        <v>0</v>
      </c>
    </row>
  </sheetData>
  <mergeCells count="1">
    <mergeCell ref="E5:F5"/>
  </mergeCells>
  <pageMargins left="0.7" right="0.7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Andreas Karsten</cp:lastModifiedBy>
  <dcterms:created xsi:type="dcterms:W3CDTF">2021-11-02T13:16:14Z</dcterms:created>
  <dcterms:modified xsi:type="dcterms:W3CDTF">2021-11-02T12:19:19Z</dcterms:modified>
</cp:coreProperties>
</file>